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1.2020\"/>
    </mc:Choice>
  </mc:AlternateContent>
  <bookViews>
    <workbookView xWindow="0" yWindow="0" windowWidth="25470" windowHeight="6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28" i="1" l="1"/>
  <c r="C23" i="1" l="1"/>
  <c r="C52" i="1" l="1"/>
  <c r="C49" i="1" l="1"/>
  <c r="C48" i="1" s="1"/>
  <c r="C27" i="1"/>
  <c r="C38" i="1"/>
  <c r="C12" i="1" l="1"/>
  <c r="C47" i="1" s="1"/>
</calcChain>
</file>

<file path=xl/sharedStrings.xml><?xml version="1.0" encoding="utf-8"?>
<sst xmlns="http://schemas.openxmlformats.org/spreadsheetml/2006/main" count="87" uniqueCount="86">
  <si>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</si>
  <si>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</si>
  <si>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</si>
  <si>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</si>
  <si>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</si>
  <si>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</si>
  <si>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</si>
  <si>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</si>
  <si>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</si>
  <si>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</si>
  <si>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</si>
  <si>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</si>
  <si>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</si>
  <si>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</si>
  <si>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</si>
  <si>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</si>
  <si>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</si>
  <si>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</si>
  <si>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</si>
  <si>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</si>
  <si>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</si>
  <si>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</si>
  <si>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</si>
  <si>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</si>
  <si>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</si>
  <si>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</si>
  <si>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</si>
  <si>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</si>
  <si>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</si>
  <si>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</si>
  <si>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</si>
  <si>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</si>
  <si>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</si>
  <si>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</si>
  <si>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</si>
  <si>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</si>
  <si>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</si>
  <si>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</si>
  <si>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</si>
  <si>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</si>
  <si>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</si>
  <si>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</si>
  <si>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</si>
  <si>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</si>
  <si>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</si>
  <si>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</si>
  <si>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</si>
  <si>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</si>
  <si>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</si>
  <si>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</si>
  <si>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</si>
  <si>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</si>
  <si>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</si>
  <si>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</si>
  <si>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</si>
  <si>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</si>
  <si>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</si>
  <si>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</si>
  <si>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</si>
  <si>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</si>
  <si>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</si>
  <si>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</si>
  <si>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</si>
  <si>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</si>
  <si>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</si>
  <si>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</si>
  <si>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</si>
  <si>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</si>
  <si>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</si>
  <si>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</si>
  <si>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</si>
  <si>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</si>
  <si>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</si>
  <si>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</si>
  <si>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</si>
  <si>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</si>
  <si>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</si>
  <si>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</si>
  <si>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2020.gadam"</t>
  </si>
  <si>
    <t xml:space="preserve">Dobeles novada  pašvaldības 2020.gada  pamatbudžeta ieņēmumu un izdevumu </t>
  </si>
  <si>
    <t>5.5.0.0.</t>
  </si>
  <si>
    <t>Dabas resursu nodoklis</t>
  </si>
  <si>
    <t xml:space="preserve">                                                    saistošajiem noteikumiem Nr.3</t>
  </si>
  <si>
    <t xml:space="preserve">                                    Dobeles novada domes 30.01.2020.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</si>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</sst>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topLeftCell="A50" zoomScale="120" zoomScaleNormal="120" workbookViewId="0">
      <selection activeCell="B58" sqref="B58:C58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1" t="s">
        <v>69</v>
      </c>
      <c r="C1" s="61"/>
    </row>
    <row r="2" spans="1:3" ht="15.75" x14ac:dyDescent="0.25">
      <c r="A2" s="1"/>
      <c r="B2" s="62" t="s">
        <v>83</v>
      </c>
      <c r="C2" s="62"/>
    </row>
    <row r="3" spans="1:3" ht="15.75" x14ac:dyDescent="0.25">
      <c r="A3" s="1"/>
      <c r="B3" s="63" t="s">
        <v>82</v>
      </c>
      <c r="C3" s="63"/>
    </row>
    <row r="4" spans="1:3" ht="15.75" x14ac:dyDescent="0.25">
      <c r="A4" s="1"/>
      <c r="B4" s="64" t="s">
        <v>0</v>
      </c>
      <c r="C4" s="64"/>
    </row>
    <row r="5" spans="1:3" ht="15.75" x14ac:dyDescent="0.25">
      <c r="A5" s="1"/>
      <c r="B5" s="64" t="s">
        <v>78</v>
      </c>
      <c r="C5" s="64"/>
    </row>
    <row r="6" spans="1:3" ht="9" customHeight="1" x14ac:dyDescent="0.25">
      <c r="A6" s="3"/>
      <c r="B6" s="2"/>
      <c r="C6" s="2"/>
    </row>
    <row r="7" spans="1:3" ht="15.75" x14ac:dyDescent="0.25">
      <c r="A7" s="58" t="s">
        <v>79</v>
      </c>
      <c r="B7" s="58"/>
      <c r="C7" s="58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59">
        <v>2020</v>
      </c>
    </row>
    <row r="10" spans="1:3" ht="11.25" customHeight="1" x14ac:dyDescent="0.25">
      <c r="A10" s="24" t="s">
        <v>2</v>
      </c>
      <c r="B10" s="25" t="s">
        <v>3</v>
      </c>
      <c r="C10" s="60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27411347</v>
      </c>
    </row>
    <row r="13" spans="1:3" x14ac:dyDescent="0.25">
      <c r="A13" s="33" t="s">
        <v>8</v>
      </c>
      <c r="B13" s="26" t="s">
        <v>9</v>
      </c>
      <c r="C13" s="48">
        <f>SUM(C14:C17)</f>
        <v>14965757</v>
      </c>
    </row>
    <row r="14" spans="1:3" x14ac:dyDescent="0.25">
      <c r="A14" s="16" t="s">
        <v>10</v>
      </c>
      <c r="B14" s="6" t="s">
        <v>22</v>
      </c>
      <c r="C14" s="6">
        <v>12817159</v>
      </c>
    </row>
    <row r="15" spans="1:3" x14ac:dyDescent="0.25">
      <c r="A15" s="16" t="s">
        <v>11</v>
      </c>
      <c r="B15" s="6" t="s">
        <v>23</v>
      </c>
      <c r="C15" s="6">
        <v>2121098</v>
      </c>
    </row>
    <row r="16" spans="1:3" x14ac:dyDescent="0.25">
      <c r="A16" s="27" t="s">
        <v>25</v>
      </c>
      <c r="B16" s="17" t="s">
        <v>24</v>
      </c>
      <c r="C16" s="6">
        <v>7500</v>
      </c>
    </row>
    <row r="17" spans="1:3" x14ac:dyDescent="0.25">
      <c r="A17" s="27" t="s">
        <v>80</v>
      </c>
      <c r="B17" s="17" t="s">
        <v>81</v>
      </c>
      <c r="C17" s="6">
        <v>20000</v>
      </c>
    </row>
    <row r="18" spans="1:3" x14ac:dyDescent="0.25">
      <c r="A18" s="34" t="s">
        <v>12</v>
      </c>
      <c r="B18" s="35" t="s">
        <v>13</v>
      </c>
      <c r="C18" s="36">
        <v>851206</v>
      </c>
    </row>
    <row r="19" spans="1:3" x14ac:dyDescent="0.25">
      <c r="A19" s="12" t="s">
        <v>15</v>
      </c>
      <c r="B19" s="37" t="s">
        <v>16</v>
      </c>
      <c r="C19" s="18">
        <v>825184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10769200</v>
      </c>
    </row>
    <row r="24" spans="1:3" x14ac:dyDescent="0.25">
      <c r="A24" s="16" t="s">
        <v>76</v>
      </c>
      <c r="B24" s="15" t="s">
        <v>77</v>
      </c>
      <c r="C24" s="9">
        <v>19855</v>
      </c>
    </row>
    <row r="25" spans="1:3" x14ac:dyDescent="0.25">
      <c r="A25" s="16" t="s">
        <v>28</v>
      </c>
      <c r="B25" s="13" t="s">
        <v>14</v>
      </c>
      <c r="C25" s="14">
        <v>9830845</v>
      </c>
    </row>
    <row r="26" spans="1:3" x14ac:dyDescent="0.25">
      <c r="A26" s="27" t="s">
        <v>29</v>
      </c>
      <c r="B26" s="43" t="s">
        <v>30</v>
      </c>
      <c r="C26" s="44">
        <v>918500</v>
      </c>
    </row>
    <row r="27" spans="1:3" x14ac:dyDescent="0.25">
      <c r="A27" s="52" t="s">
        <v>31</v>
      </c>
      <c r="B27" s="53" t="s">
        <v>63</v>
      </c>
      <c r="C27" s="54">
        <f>C28</f>
        <v>28595974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28595974</v>
      </c>
    </row>
    <row r="29" spans="1:3" x14ac:dyDescent="0.25">
      <c r="A29" s="30" t="s">
        <v>36</v>
      </c>
      <c r="B29" s="20" t="s">
        <v>34</v>
      </c>
      <c r="C29" s="20">
        <v>3017797</v>
      </c>
    </row>
    <row r="30" spans="1:3" x14ac:dyDescent="0.25">
      <c r="A30" s="30" t="s">
        <v>35</v>
      </c>
      <c r="B30" s="20" t="s">
        <v>37</v>
      </c>
      <c r="C30" s="20">
        <v>499847</v>
      </c>
    </row>
    <row r="31" spans="1:3" x14ac:dyDescent="0.25">
      <c r="A31" s="30" t="s">
        <v>38</v>
      </c>
      <c r="B31" s="20" t="s">
        <v>39</v>
      </c>
      <c r="C31" s="20">
        <v>1758523</v>
      </c>
    </row>
    <row r="32" spans="1:3" x14ac:dyDescent="0.25">
      <c r="A32" s="30" t="s">
        <v>40</v>
      </c>
      <c r="B32" s="20" t="s">
        <v>41</v>
      </c>
      <c r="C32" s="20">
        <v>113151</v>
      </c>
    </row>
    <row r="33" spans="1:3" x14ac:dyDescent="0.25">
      <c r="A33" s="30" t="s">
        <v>42</v>
      </c>
      <c r="B33" s="20" t="s">
        <v>43</v>
      </c>
      <c r="C33" s="20">
        <v>4708157</v>
      </c>
    </row>
    <row r="34" spans="1:3" x14ac:dyDescent="0.25">
      <c r="A34" s="30" t="s">
        <v>44</v>
      </c>
      <c r="B34" s="20" t="s">
        <v>45</v>
      </c>
      <c r="C34" s="20">
        <v>56818</v>
      </c>
    </row>
    <row r="35" spans="1:3" x14ac:dyDescent="0.25">
      <c r="A35" s="30" t="s">
        <v>47</v>
      </c>
      <c r="B35" s="30" t="s">
        <v>46</v>
      </c>
      <c r="C35" s="20">
        <v>2409896</v>
      </c>
    </row>
    <row r="36" spans="1:3" x14ac:dyDescent="0.25">
      <c r="A36" s="30" t="s">
        <v>48</v>
      </c>
      <c r="B36" s="30" t="s">
        <v>49</v>
      </c>
      <c r="C36" s="20">
        <v>12731326</v>
      </c>
    </row>
    <row r="37" spans="1:3" x14ac:dyDescent="0.25">
      <c r="A37" s="30" t="s">
        <v>50</v>
      </c>
      <c r="B37" s="30" t="s">
        <v>51</v>
      </c>
      <c r="C37" s="20">
        <v>3300459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28595974</v>
      </c>
    </row>
    <row r="39" spans="1:3" x14ac:dyDescent="0.25">
      <c r="A39" s="30" t="s">
        <v>54</v>
      </c>
      <c r="B39" s="30" t="s">
        <v>55</v>
      </c>
      <c r="C39" s="20">
        <v>13686615</v>
      </c>
    </row>
    <row r="40" spans="1:3" x14ac:dyDescent="0.25">
      <c r="A40" s="31">
        <v>2000</v>
      </c>
      <c r="B40" s="20" t="s">
        <v>56</v>
      </c>
      <c r="C40" s="20">
        <v>8578863</v>
      </c>
    </row>
    <row r="41" spans="1:3" x14ac:dyDescent="0.25">
      <c r="A41" s="31">
        <v>3000</v>
      </c>
      <c r="B41" s="20" t="s">
        <v>57</v>
      </c>
      <c r="C41" s="20">
        <v>1163031</v>
      </c>
    </row>
    <row r="42" spans="1:3" x14ac:dyDescent="0.25">
      <c r="A42" s="31">
        <v>4000</v>
      </c>
      <c r="B42" s="20" t="s">
        <v>58</v>
      </c>
      <c r="C42" s="20">
        <v>10000</v>
      </c>
    </row>
    <row r="43" spans="1:3" x14ac:dyDescent="0.25">
      <c r="A43" s="31">
        <v>5000</v>
      </c>
      <c r="B43" s="20" t="s">
        <v>59</v>
      </c>
      <c r="C43" s="20">
        <v>3385014</v>
      </c>
    </row>
    <row r="44" spans="1:3" x14ac:dyDescent="0.25">
      <c r="A44" s="31">
        <v>6000</v>
      </c>
      <c r="B44" s="20" t="s">
        <v>60</v>
      </c>
      <c r="C44" s="20">
        <v>645982</v>
      </c>
    </row>
    <row r="45" spans="1:3" x14ac:dyDescent="0.25">
      <c r="A45" s="31">
        <v>7000</v>
      </c>
      <c r="B45" s="20" t="s">
        <v>27</v>
      </c>
      <c r="C45" s="20">
        <v>1126469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-1184627</v>
      </c>
    </row>
    <row r="48" spans="1:3" ht="15.75" x14ac:dyDescent="0.25">
      <c r="A48" s="55" t="s">
        <v>64</v>
      </c>
      <c r="B48" s="56" t="s">
        <v>74</v>
      </c>
      <c r="C48" s="57">
        <f>C49+C52+C55</f>
        <v>1184627</v>
      </c>
    </row>
    <row r="49" spans="1:3" x14ac:dyDescent="0.25">
      <c r="A49" s="31"/>
      <c r="B49" s="19" t="s">
        <v>73</v>
      </c>
      <c r="C49" s="29">
        <f>C50-C51</f>
        <v>3424765</v>
      </c>
    </row>
    <row r="50" spans="1:3" x14ac:dyDescent="0.25">
      <c r="A50" s="20"/>
      <c r="B50" s="32" t="s">
        <v>65</v>
      </c>
      <c r="C50" s="32">
        <v>4924765</v>
      </c>
    </row>
    <row r="51" spans="1:3" x14ac:dyDescent="0.25">
      <c r="A51" s="20"/>
      <c r="B51" s="32" t="s">
        <v>66</v>
      </c>
      <c r="C51" s="32">
        <v>1500000</v>
      </c>
    </row>
    <row r="52" spans="1:3" x14ac:dyDescent="0.25">
      <c r="A52" s="20"/>
      <c r="B52" s="19" t="s">
        <v>75</v>
      </c>
      <c r="C52" s="29">
        <f>C53+C54</f>
        <v>-1873223</v>
      </c>
    </row>
    <row r="53" spans="1:3" x14ac:dyDescent="0.25">
      <c r="A53" s="20"/>
      <c r="B53" s="32" t="s">
        <v>71</v>
      </c>
      <c r="C53" s="32">
        <v>882820</v>
      </c>
    </row>
    <row r="54" spans="1:3" x14ac:dyDescent="0.25">
      <c r="A54" s="20"/>
      <c r="B54" s="32" t="s">
        <v>72</v>
      </c>
      <c r="C54" s="32">
        <v>-2756043</v>
      </c>
    </row>
    <row r="55" spans="1:3" x14ac:dyDescent="0.25">
      <c r="A55" s="20"/>
      <c r="B55" s="19" t="s">
        <v>67</v>
      </c>
      <c r="C55" s="29">
        <v>-366915</v>
      </c>
    </row>
    <row r="58" spans="1:3" ht="15.75" x14ac:dyDescent="0.25">
      <c r="B58" s="65" t="s">
        <v>84</v>
      </c>
      <c r="C58" s="65" t="s">
        <v>85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2020-01-16T08:24:34Z</cp:lastPrinted>
  <dcterms:created xsi:type="dcterms:W3CDTF">2017-02-16T08:07:43Z</dcterms:created>
  <dcterms:modified xsi:type="dcterms:W3CDTF">2020-01-16T14:21:39Z</dcterms:modified>
</cp:coreProperties>
</file>